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informes trimestrales\4TO TRIM 2022\Formatos IFT 2022 - Organismos Operadores de Agua\"/>
    </mc:Choice>
  </mc:AlternateContent>
  <xr:revisionPtr revIDLastSave="0" documentId="13_ncr:1_{9D5F075B-084A-4155-A718-48BE70E204A9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5" yWindow="-15" windowWidth="14400" windowHeight="1563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<sst xmlns="http://schemas.openxmlformats.org/spreadsheetml/2006/main" count="38" uniqueCount="37">
  <si>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</si>
  <si>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</si>
  <si>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</si>
  <si>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</si>
  <si>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</si>
  <si>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</si>
  <si>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</si>
  <si>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</si>
  <si>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</si>
  <si>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</si>
  <si>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</si>
  <si>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</si>
  <si>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</si>
  <si>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</si>
  <si>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</si>
  <si>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</si>
  <si>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</si>
  <si>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</si>
  <si>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</si>
  <si>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</si>
  <si>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</si>
  <si>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</si>
  <si>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</si>
  <si>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</si>
  <si>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</si>
  <si>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</si>
  <si>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</si>
  <si>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</si>
  <si>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</si>
  <si>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PRAXEDIS G. GUERRERO</t>
  </si>
  <si>
    <t>Del 01 de enero al 31 de diciembre del 2022</t>
  </si>
  <si>
    <t>Bajo protesta de decir verdad declaramos que los Estados Financieros y sus notas, son razonablemente correctos y son responsabilidad del emisor.</t>
  </si>
  <si>
    <t>____________________________________</t>
  </si>
  <si>
    <t>C. GREGORIO VALENZUELA GUERRERO</t>
  </si>
  <si>
    <t>ING. VERÓNICA ACOSTA TREJO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</si>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</sst>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H26" sqref="H2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8" t="s">
        <v>29</v>
      </c>
      <c r="C2" s="19"/>
      <c r="D2" s="19"/>
      <c r="E2" s="19"/>
      <c r="F2" s="19"/>
      <c r="G2" s="20"/>
    </row>
    <row r="3" spans="2:7" x14ac:dyDescent="0.2">
      <c r="B3" s="21" t="s">
        <v>0</v>
      </c>
      <c r="C3" s="22"/>
      <c r="D3" s="22"/>
      <c r="E3" s="22"/>
      <c r="F3" s="22"/>
      <c r="G3" s="23"/>
    </row>
    <row r="4" spans="2:7" ht="12.75" thickBot="1" x14ac:dyDescent="0.25">
      <c r="B4" s="24" t="s">
        <v>30</v>
      </c>
      <c r="C4" s="25"/>
      <c r="D4" s="25"/>
      <c r="E4" s="25"/>
      <c r="F4" s="25"/>
      <c r="G4" s="26"/>
    </row>
    <row r="5" spans="2:7" ht="24" x14ac:dyDescent="0.2">
      <c r="B5" s="2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59136591.790000007</v>
      </c>
      <c r="D8" s="7">
        <f>SUM(D10,D19)</f>
        <v>4598384.74</v>
      </c>
      <c r="E8" s="7">
        <f>SUM(E10,E19)</f>
        <v>5077330.95</v>
      </c>
      <c r="F8" s="7">
        <f>C8+D8-E8</f>
        <v>58657645.580000006</v>
      </c>
      <c r="G8" s="7">
        <f>F8-C8</f>
        <v>-478946.21000000089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2620759.17</v>
      </c>
      <c r="D10" s="7">
        <f>SUM(D11:D17)</f>
        <v>4590884.74</v>
      </c>
      <c r="E10" s="7">
        <f>SUM(E11:E17)</f>
        <v>5077330.95</v>
      </c>
      <c r="F10" s="7">
        <f t="shared" ref="F10:F17" si="0">C10+D10-E10</f>
        <v>2134312.96</v>
      </c>
      <c r="G10" s="7">
        <f t="shared" ref="G10:G17" si="1">F10-C10</f>
        <v>-486446.20999999996</v>
      </c>
    </row>
    <row r="11" spans="2:7" x14ac:dyDescent="0.2">
      <c r="B11" s="3" t="s">
        <v>6</v>
      </c>
      <c r="C11" s="8">
        <v>760153.54</v>
      </c>
      <c r="D11" s="8">
        <v>4096445.2</v>
      </c>
      <c r="E11" s="8">
        <v>4481423.96</v>
      </c>
      <c r="F11" s="12">
        <f t="shared" si="0"/>
        <v>375174.78000000026</v>
      </c>
      <c r="G11" s="12">
        <f t="shared" si="1"/>
        <v>-384978.75999999978</v>
      </c>
    </row>
    <row r="12" spans="2:7" x14ac:dyDescent="0.2">
      <c r="B12" s="3" t="s">
        <v>7</v>
      </c>
      <c r="C12" s="8">
        <v>862312.83</v>
      </c>
      <c r="D12" s="8">
        <v>246427.32</v>
      </c>
      <c r="E12" s="8">
        <v>402984.74</v>
      </c>
      <c r="F12" s="12">
        <f t="shared" si="0"/>
        <v>705755.40999999992</v>
      </c>
      <c r="G12" s="12">
        <f t="shared" si="1"/>
        <v>-156557.42000000004</v>
      </c>
    </row>
    <row r="13" spans="2:7" x14ac:dyDescent="0.2">
      <c r="B13" s="3" t="s">
        <v>8</v>
      </c>
      <c r="C13" s="8">
        <v>990292.8</v>
      </c>
      <c r="D13" s="8">
        <v>248012.22</v>
      </c>
      <c r="E13" s="8">
        <v>192922.25</v>
      </c>
      <c r="F13" s="12">
        <f t="shared" si="0"/>
        <v>1045382.77</v>
      </c>
      <c r="G13" s="12">
        <f t="shared" si="1"/>
        <v>55089.969999999972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8000</v>
      </c>
      <c r="D15" s="8">
        <v>0</v>
      </c>
      <c r="E15" s="8">
        <v>0</v>
      </c>
      <c r="F15" s="12">
        <f t="shared" si="0"/>
        <v>8000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56515832.620000005</v>
      </c>
      <c r="D19" s="7">
        <f>SUM(D20:D28)</f>
        <v>7500</v>
      </c>
      <c r="E19" s="7">
        <f>SUM(E20:E28)</f>
        <v>0</v>
      </c>
      <c r="F19" s="7">
        <f t="shared" ref="F19:F28" si="2">C19+D19-E19</f>
        <v>56523332.620000005</v>
      </c>
      <c r="G19" s="7">
        <f t="shared" ref="G19:G28" si="3">F19-C19</f>
        <v>7500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56175378.060000002</v>
      </c>
      <c r="D22" s="8">
        <v>0</v>
      </c>
      <c r="E22" s="8">
        <v>0</v>
      </c>
      <c r="F22" s="12">
        <f t="shared" si="2"/>
        <v>56175378.060000002</v>
      </c>
      <c r="G22" s="12">
        <f t="shared" si="3"/>
        <v>0</v>
      </c>
    </row>
    <row r="23" spans="1:7" x14ac:dyDescent="0.2">
      <c r="B23" s="3" t="s">
        <v>18</v>
      </c>
      <c r="C23" s="8">
        <v>340454.56</v>
      </c>
      <c r="D23" s="8">
        <v>7500</v>
      </c>
      <c r="E23" s="8">
        <v>0</v>
      </c>
      <c r="F23" s="12">
        <f t="shared" si="2"/>
        <v>347954.56</v>
      </c>
      <c r="G23" s="12">
        <f t="shared" si="3"/>
        <v>7500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29" t="s">
        <v>31</v>
      </c>
    </row>
    <row r="32" spans="1:7" s="17" customFormat="1" x14ac:dyDescent="0.2"/>
    <row r="33" spans="2:6" s="17" customFormat="1" ht="25.5" customHeight="1" x14ac:dyDescent="0.2">
      <c r="B33" s="30" t="s">
        <v>32</v>
      </c>
      <c r="F33" s="30" t="s">
        <v>32</v>
      </c>
    </row>
    <row r="34" spans="2:6" s="17" customFormat="1" x14ac:dyDescent="0.2">
      <c r="B34" s="30" t="s">
        <v>33</v>
      </c>
      <c r="F34" s="30" t="s">
        <v>34</v>
      </c>
    </row>
    <row r="35" spans="2:6" s="17" customFormat="1" x14ac:dyDescent="0.2">
      <c r="B35" s="30" t="s">
        <v>35</v>
      </c>
      <c r="F35" s="30" t="s">
        <v>36</v>
      </c>
    </row>
    <row r="36" spans="2:6" s="17" customFormat="1" x14ac:dyDescent="0.2"/>
    <row r="37" spans="2:6" s="17" customFormat="1" x14ac:dyDescent="0.2"/>
    <row r="38" spans="2:6" s="17" customFormat="1" x14ac:dyDescent="0.2"/>
    <row r="39" spans="2:6" s="17" customFormat="1" x14ac:dyDescent="0.2"/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2023-01-28T23:02:49Z</cp:lastPrinted>
  <dcterms:created xsi:type="dcterms:W3CDTF">2019-12-03T19:14:48Z</dcterms:created>
  <dcterms:modified xsi:type="dcterms:W3CDTF">2023-01-28T23:03:04Z</dcterms:modified>
</cp:coreProperties>
</file>